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80" windowHeight="11895" activeTab="0"/>
  </bookViews>
  <sheets>
    <sheet name="Feuil1" sheetId="1" r:id="rId1"/>
    <sheet name="Feuil2" sheetId="2" r:id="rId2"/>
    <sheet name="Feuil3" sheetId="3" r:id="rId3"/>
    <sheet name="_SSC" sheetId="4" state="veryHidden" r:id="rId4"/>
  </sheets>
  <definedNames>
    <definedName name="_Ctrl_1" hidden="1">'Feuil1'!$C$7</definedName>
  </definedNames>
  <calcPr fullCalcOnLoad="1"/>
</workbook>
</file>

<file path=xl/sharedStrings.xml><?xml version="1.0" encoding="utf-8"?>
<sst xmlns="http://schemas.openxmlformats.org/spreadsheetml/2006/main" count="23" uniqueCount="17">
  <si>
    <t>Input</t>
  </si>
  <si>
    <t>Cell size
(mm)</t>
  </si>
  <si>
    <t>Cell size
(inch)</t>
  </si>
  <si>
    <t>Cell size 
(mm)</t>
  </si>
  <si>
    <t>Cell size
 (inch)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</si>
  <si>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],"ConversionPath":"C:\\Users\\Francis\\Documents\\SpreadsheetConverter"},"AdvancedSettingsModels":[],"Dropbox":{"AccessToken":"","AccessSecret":""},"SpreadsheetServer":{"Username":"","Password":"","ServerUrl":""},"ConfigureSubmitDefault":{"Email":""}}</t>
  </si>
  <si>
    <r>
      <rPr>
        <sz val="11"/>
        <color indexed="8"/>
        <rFont val="Calibri"/>
        <family val="2"/>
      </rPr>
      <t>©</t>
    </r>
    <r>
      <rPr>
        <sz val="11"/>
        <color theme="1"/>
        <rFont val="Calibri"/>
        <family val="2"/>
      </rPr>
      <t>Francis Saucy,
 May 2013</t>
    </r>
  </si>
  <si>
    <t>_Ctrl_1</t>
  </si>
  <si>
    <t>{"WidgetClassification":3,"State":1,"IsHidden":false,"CellName":"_Ctrl_1","CellAddress":"='Feuil1'!$C$7","WidgetName":20,"HiddenRow":1,"SheetCodeName":null,"ControlId":null}</t>
  </si>
  <si>
    <t xml:space="preserve">Calculator of honey bee 
cell density / cell size </t>
  </si>
  <si>
    <r>
      <t>Density (cell/dm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
(two sides of the comb)</t>
    </r>
  </si>
  <si>
    <r>
      <t>Density (cells/inch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
(one side of the comb)</t>
    </r>
  </si>
  <si>
    <t>Enter a cell size or density value in a  yellow cell, to get its correspondance</t>
  </si>
  <si>
    <t>{"ButtonStyle":0,"Name":"","HideSscPoweredlogo":false,"CopyProtect":{"IsEnabled":false,"DomainName":""},"Theme":{"BgColor":"#FFFFFFFF","BgImage":"","InputBorderStyle":2},"Layout":0,"SmartphoneSettings":{"ViewportLock":true,"UseOldViewEngine":false,"EnableZoom":false,"EnableSwipe":false,"HideToolbar":false,"CheckboxFlavor":1},"SmartphoneTheme":0,"InputDetection":0,"Toolbar":{"Position":1,"IsSubmit":true,"IsPrint":true,"IsPrintAll":false,"IsReset":true,"IsUpdate":tru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0,"Edition":0,"IgnoreBgInputCell":false}</t>
  </si>
  <si>
    <t>{"IsHide":false,"SheetId":1,"Name":"Feuil1","HiddenRow":1,"VisibleRange":"","SheetTheme":{"TabColor":"","BodyColor":"","BodyImage":""}}</t>
  </si>
  <si>
    <t>{"IsHide":true,"SheetId":2,"Name":"Feuil2","HiddenRow":2,"VisibleRange":"","SheetTheme":{"TabColor":"","BodyColor":"","BodyImage":""}}</t>
  </si>
  <si>
    <t>{"IsHide":true,"SheetId":3,"Name":"Feuil3","HiddenRow":3,"VisibleRange":"","SheetTheme":{"TabColor":"","BodyColor":"","BodyImage":""}}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</si>
</sst>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"/>
    <numFmt numFmtId="165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2" borderId="10" xfId="0" applyFont="1" applyFill="1" applyBorder="1" applyAlignment="1">
      <alignment horizontal="center"/>
    </xf>
    <xf numFmtId="0" fontId="34" fillId="2" borderId="10" xfId="0" applyFont="1" applyFill="1" applyBorder="1" applyAlignment="1">
      <alignment horizontal="center" wrapText="1"/>
    </xf>
    <xf numFmtId="0" fontId="36" fillId="2" borderId="11" xfId="0" applyFont="1" applyFill="1" applyBorder="1" applyAlignment="1">
      <alignment horizontal="centerContinuous" vertical="center" wrapText="1"/>
    </xf>
    <xf numFmtId="0" fontId="0" fillId="2" borderId="12" xfId="0" applyFill="1" applyBorder="1" applyAlignment="1">
      <alignment horizontal="centerContinuous" vertical="center" wrapText="1"/>
    </xf>
    <xf numFmtId="0" fontId="0" fillId="2" borderId="13" xfId="0" applyFill="1" applyBorder="1" applyAlignment="1">
      <alignment horizontal="centerContinuous" vertical="center" wrapText="1"/>
    </xf>
    <xf numFmtId="0" fontId="34" fillId="2" borderId="14" xfId="0" applyFont="1" applyFill="1" applyBorder="1" applyAlignment="1">
      <alignment horizontal="center"/>
    </xf>
    <xf numFmtId="0" fontId="34" fillId="2" borderId="15" xfId="0" applyFont="1" applyFill="1" applyBorder="1" applyAlignment="1">
      <alignment horizontal="center"/>
    </xf>
    <xf numFmtId="0" fontId="34" fillId="2" borderId="14" xfId="0" applyFont="1" applyFill="1" applyBorder="1" applyAlignment="1">
      <alignment horizontal="center" wrapText="1"/>
    </xf>
    <xf numFmtId="0" fontId="34" fillId="2" borderId="15" xfId="0" applyFont="1" applyFill="1" applyBorder="1" applyAlignment="1">
      <alignment horizontal="center" wrapText="1"/>
    </xf>
    <xf numFmtId="0" fontId="34" fillId="2" borderId="16" xfId="0" applyFont="1" applyFill="1" applyBorder="1" applyAlignment="1">
      <alignment horizontal="center" wrapText="1"/>
    </xf>
    <xf numFmtId="0" fontId="34" fillId="2" borderId="17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65" fontId="0" fillId="34" borderId="14" xfId="0" applyNumberFormat="1" applyFill="1" applyBorder="1" applyAlignment="1">
      <alignment horizontal="center"/>
    </xf>
    <xf numFmtId="165" fontId="0" fillId="34" borderId="20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165" fontId="0" fillId="35" borderId="10" xfId="0" applyNumberFormat="1" applyFill="1" applyBorder="1" applyAlignment="1">
      <alignment horizontal="center"/>
    </xf>
    <xf numFmtId="165" fontId="0" fillId="35" borderId="15" xfId="0" applyNumberFormat="1" applyFill="1" applyBorder="1" applyAlignment="1">
      <alignment horizontal="center"/>
    </xf>
    <xf numFmtId="165" fontId="0" fillId="35" borderId="20" xfId="0" applyNumberFormat="1" applyFill="1" applyBorder="1" applyAlignment="1">
      <alignment horizontal="center"/>
    </xf>
    <xf numFmtId="0" fontId="0" fillId="9" borderId="18" xfId="0" applyFill="1" applyBorder="1" applyAlignment="1">
      <alignment horizontal="left"/>
    </xf>
    <xf numFmtId="0" fontId="0" fillId="9" borderId="0" xfId="0" applyFill="1" applyBorder="1" applyAlignment="1">
      <alignment horizontal="center"/>
    </xf>
    <xf numFmtId="0" fontId="0" fillId="9" borderId="19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8"/>
  <sheetViews>
    <sheetView tabSelected="1" zoomScalePageLayoutView="0" workbookViewId="0" topLeftCell="A1">
      <selection activeCell="F5" sqref="F5"/>
    </sheetView>
  </sheetViews>
  <sheetFormatPr defaultColWidth="11.421875" defaultRowHeight="15"/>
  <cols>
    <col min="2" max="4" width="31.8515625" style="1" customWidth="1"/>
  </cols>
  <sheetData>
    <row r="2" ht="15.75" thickBot="1"/>
    <row r="3" spans="2:4" ht="52.5">
      <c r="B3" s="4" t="s">
        <v>9</v>
      </c>
      <c r="C3" s="5"/>
      <c r="D3" s="6"/>
    </row>
    <row r="4" spans="2:4" ht="15">
      <c r="B4" s="22" t="s">
        <v>12</v>
      </c>
      <c r="C4" s="23"/>
      <c r="D4" s="24"/>
    </row>
    <row r="5" spans="2:4" ht="15">
      <c r="B5" s="7" t="s">
        <v>0</v>
      </c>
      <c r="C5" s="2"/>
      <c r="D5" s="8"/>
    </row>
    <row r="6" spans="2:4" ht="30.75" customHeight="1">
      <c r="B6" s="9" t="s">
        <v>1</v>
      </c>
      <c r="C6" s="3" t="s">
        <v>10</v>
      </c>
      <c r="D6" s="10" t="s">
        <v>11</v>
      </c>
    </row>
    <row r="7" spans="2:4" ht="15">
      <c r="B7" s="16">
        <v>5.3</v>
      </c>
      <c r="C7" s="19">
        <f>20000/(2*SQRT(3)*(B7/2)^2)</f>
        <v>822.1434947520481</v>
      </c>
      <c r="D7" s="20">
        <f>1/(2*SQRT(3)*(B7/(2*25.4))^2)</f>
        <v>26.520704853711564</v>
      </c>
    </row>
    <row r="8" spans="2:4" ht="15">
      <c r="B8" s="13"/>
      <c r="C8" s="14"/>
      <c r="D8" s="15"/>
    </row>
    <row r="9" spans="2:4" ht="28.5" customHeight="1">
      <c r="B9" s="9" t="s">
        <v>2</v>
      </c>
      <c r="C9" s="3" t="s">
        <v>10</v>
      </c>
      <c r="D9" s="10" t="s">
        <v>11</v>
      </c>
    </row>
    <row r="10" spans="2:4" ht="15">
      <c r="B10" s="16">
        <v>0.21</v>
      </c>
      <c r="C10" s="19">
        <f>20000/(2*SQRT(3)*(B10/2*25.4)^2)</f>
        <v>811.6958793953145</v>
      </c>
      <c r="D10" s="20">
        <f>1/(2*SQRT(3)*(B10/(2))^2)</f>
        <v>26.183685677534054</v>
      </c>
    </row>
    <row r="11" spans="2:4" ht="15">
      <c r="B11" s="13"/>
      <c r="C11" s="14"/>
      <c r="D11" s="15"/>
    </row>
    <row r="12" spans="2:4" ht="28.5" customHeight="1">
      <c r="B12" s="3" t="s">
        <v>10</v>
      </c>
      <c r="C12" s="3" t="s">
        <v>3</v>
      </c>
      <c r="D12" s="10" t="s">
        <v>4</v>
      </c>
    </row>
    <row r="13" spans="2:4" ht="15">
      <c r="B13" s="16">
        <v>857</v>
      </c>
      <c r="C13" s="19">
        <f>2*SQRT(2/(2*SQRT(3)*B13*2/20000))</f>
        <v>5.191098516963246</v>
      </c>
      <c r="D13" s="20">
        <f>C13/25.4</f>
        <v>0.20437395736075772</v>
      </c>
    </row>
    <row r="14" spans="2:4" ht="15">
      <c r="B14" s="13"/>
      <c r="C14" s="14"/>
      <c r="D14" s="15"/>
    </row>
    <row r="15" spans="2:4" ht="33" thickBot="1">
      <c r="B15" s="10" t="s">
        <v>11</v>
      </c>
      <c r="C15" s="11" t="s">
        <v>3</v>
      </c>
      <c r="D15" s="12" t="s">
        <v>4</v>
      </c>
    </row>
    <row r="16" spans="2:4" ht="15">
      <c r="B16" s="17">
        <v>27</v>
      </c>
      <c r="C16" s="21">
        <f>2*25.4*SQRT(1/(2*B16*SQRT(3)))</f>
        <v>5.252747426931851</v>
      </c>
      <c r="D16" s="21">
        <f>C16/25.4</f>
        <v>0.20680107980046658</v>
      </c>
    </row>
    <row r="18" ht="30">
      <c r="B18" s="18" t="s">
        <v>6</v>
      </c>
    </row>
  </sheetData>
  <sheetProtection/>
  <printOptions/>
  <pageMargins left="0.7" right="0.7" top="0.75" bottom="0.75" header="0.3" footer="0.3"/>
  <pageSetup horizontalDpi="360" verticalDpi="360" orientation="portrait" paperSize="9" r:id="rId1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customProperties>
    <customPr name="SSCSheetTrackingNo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customProperties>
    <customPr name="SSCSheetTrackingNo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5" ht="15">
      <c r="A1" t="s">
        <v>7</v>
      </c>
      <c r="B1" t="s">
        <v>8</v>
      </c>
      <c r="C1" t="s">
        <v>14</v>
      </c>
      <c r="D1" t="s">
        <v>13</v>
      </c>
      <c r="E1" t="s">
        <v>5</v>
      </c>
    </row>
    <row r="2" ht="15">
      <c r="C2" t="s">
        <v>15</v>
      </c>
    </row>
    <row r="3" ht="15">
      <c r="C3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Saucy</dc:creator>
  <cp:keywords/>
  <dc:description/>
  <cp:lastModifiedBy>Francis Saucy</cp:lastModifiedBy>
  <dcterms:created xsi:type="dcterms:W3CDTF">2013-05-19T20:29:58Z</dcterms:created>
  <dcterms:modified xsi:type="dcterms:W3CDTF">2013-05-20T15:11:50Z</dcterms:modified>
  <cp:category/>
  <cp:version/>
  <cp:contentType/>
  <cp:contentStatus/>
</cp:coreProperties>
</file>